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Transparencia 2021\Nuevos Formatos Transparencia 2021\"/>
    </mc:Choice>
  </mc:AlternateContent>
  <bookViews>
    <workbookView xWindow="-120" yWindow="-120" windowWidth="29040" windowHeight="15840" activeTab="1"/>
  </bookViews>
  <sheets>
    <sheet name="Reporte de Formatos" sheetId="1" r:id="rId1"/>
    <sheet name="Tabla_549896" sheetId="2" r:id="rId2"/>
  </sheets>
  <externalReferences>
    <externalReference r:id="rId3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4" i="2"/>
  <c r="I5" i="2"/>
  <c r="I6" i="2"/>
  <c r="I4" i="2"/>
  <c r="H6" i="2"/>
  <c r="H5" i="2"/>
  <c r="H4" i="2"/>
  <c r="F6" i="2"/>
  <c r="F5" i="2"/>
  <c r="F4" i="2"/>
  <c r="D6" i="2"/>
  <c r="D5" i="2"/>
  <c r="D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<sst xmlns="http://schemas.openxmlformats.org/spreadsheetml/2006/main" count="69" uniqueCount="56">
  <si>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</si>
  <si>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</si>
  <si>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</si>
  <si>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</si>
  <si>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</si>
  <si>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</si>
  <si>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</si>
  <si>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</si>
  <si>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</si>
  <si>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</si>
  <si>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</si>
  <si>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</si>
  <si>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</si>
  <si>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</si>
  <si>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</si>
  <si>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</si>
  <si>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</si>
  <si>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</si>
  <si>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</si>
  <si>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</si>
  <si>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</si>
  <si>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</si>
  <si>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</si>
  <si>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</si>
  <si>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</si>
  <si>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</si>
  <si>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</si>
  <si>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</si>
  <si>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</si>
  <si>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</si>
  <si>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</si>
  <si>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</si>
  <si>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</si>
  <si>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</si>
  <si>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</si>
  <si>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</si>
  <si>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</si>
  <si>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</si>
  <si>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</si>
  <si>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</si>
  <si>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</si>
  <si>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</si>
  <si>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</si>
  <si>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</si>
  <si>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</si>
  <si>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</si>
  <si>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</si>
  <si>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</si>
  <si>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</si>
  <si>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</si>
  <si>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</si>
  <si>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</si>
  <si>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Información referente al ejercicio del presupuesto asignado a la Consejería Jurídica del Estado para el ejercicio fiscal 2021. Generada de reportes que emite SIAF de la Secretaría de Finanzas.</t>
  </si>
  <si>
    <t>SERVICIOS PERSONALES</t>
  </si>
  <si>
    <t>MATERIALES Y SUMINISTROS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</si>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</sst>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1" applyFont="1"/>
    <xf numFmtId="44" fontId="3" fillId="0" borderId="0" xfId="1" applyFont="1" applyAlignment="1">
      <alignment vertical="top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A%2010.10.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H8">
            <v>3545280</v>
          </cell>
          <cell r="I8">
            <v>2514175.19</v>
          </cell>
          <cell r="M8">
            <v>2044612.76</v>
          </cell>
        </row>
        <row r="9">
          <cell r="H9">
            <v>0</v>
          </cell>
          <cell r="I9">
            <v>1641988</v>
          </cell>
          <cell r="M9">
            <v>1641988</v>
          </cell>
        </row>
        <row r="10">
          <cell r="H10">
            <v>246210</v>
          </cell>
          <cell r="I10">
            <v>0</v>
          </cell>
          <cell r="M10">
            <v>0</v>
          </cell>
        </row>
        <row r="11">
          <cell r="H11">
            <v>0</v>
          </cell>
          <cell r="I11">
            <v>4225</v>
          </cell>
          <cell r="M11">
            <v>4225</v>
          </cell>
        </row>
        <row r="12">
          <cell r="H12">
            <v>164228</v>
          </cell>
          <cell r="I12">
            <v>101566.72</v>
          </cell>
          <cell r="M12">
            <v>101566.72</v>
          </cell>
        </row>
        <row r="13">
          <cell r="H13">
            <v>574787</v>
          </cell>
          <cell r="I13">
            <v>241299.9</v>
          </cell>
          <cell r="M13">
            <v>241299.9</v>
          </cell>
        </row>
        <row r="14">
          <cell r="H14">
            <v>91152</v>
          </cell>
          <cell r="I14">
            <v>42665.86</v>
          </cell>
          <cell r="M14">
            <v>42665.86</v>
          </cell>
        </row>
        <row r="15">
          <cell r="H15">
            <v>147816</v>
          </cell>
          <cell r="I15">
            <v>94571.98</v>
          </cell>
          <cell r="M15">
            <v>0</v>
          </cell>
        </row>
        <row r="16">
          <cell r="H16">
            <v>59112</v>
          </cell>
          <cell r="I16">
            <v>44334</v>
          </cell>
          <cell r="M16">
            <v>44334</v>
          </cell>
        </row>
        <row r="17">
          <cell r="H17">
            <v>79664</v>
          </cell>
          <cell r="I17">
            <v>24359</v>
          </cell>
          <cell r="M17">
            <v>24359</v>
          </cell>
        </row>
        <row r="18">
          <cell r="H18">
            <v>0</v>
          </cell>
          <cell r="I18">
            <v>5511.92</v>
          </cell>
          <cell r="M18">
            <v>5511.92</v>
          </cell>
        </row>
        <row r="19">
          <cell r="H19">
            <v>206928</v>
          </cell>
          <cell r="I19">
            <v>132400.29999999999</v>
          </cell>
          <cell r="M19">
            <v>0</v>
          </cell>
        </row>
        <row r="20">
          <cell r="H20">
            <v>384036</v>
          </cell>
          <cell r="I20">
            <v>344098.9</v>
          </cell>
          <cell r="M20">
            <v>363294.9</v>
          </cell>
        </row>
        <row r="21">
          <cell r="H21">
            <v>370652</v>
          </cell>
          <cell r="I21">
            <v>326548.08</v>
          </cell>
          <cell r="M21">
            <v>331993.64</v>
          </cell>
        </row>
        <row r="22">
          <cell r="H22">
            <v>0</v>
          </cell>
          <cell r="I22">
            <v>542491.56000000006</v>
          </cell>
          <cell r="M22">
            <v>542491.56000000006</v>
          </cell>
        </row>
        <row r="23">
          <cell r="H23">
            <v>24780</v>
          </cell>
          <cell r="I23">
            <v>0</v>
          </cell>
        </row>
        <row r="24">
          <cell r="H24">
            <v>62579</v>
          </cell>
          <cell r="I24">
            <v>63313.73</v>
          </cell>
          <cell r="M24">
            <v>49667.21</v>
          </cell>
        </row>
        <row r="25">
          <cell r="H25">
            <v>81689</v>
          </cell>
          <cell r="I25">
            <v>88443.44</v>
          </cell>
          <cell r="M25">
            <v>42753.440000000002</v>
          </cell>
        </row>
        <row r="26">
          <cell r="H26">
            <v>11422</v>
          </cell>
          <cell r="I26">
            <v>3884</v>
          </cell>
          <cell r="M26">
            <v>0</v>
          </cell>
        </row>
        <row r="27">
          <cell r="H27">
            <v>6800</v>
          </cell>
          <cell r="I27">
            <v>16274.65</v>
          </cell>
          <cell r="M27">
            <v>16245.35</v>
          </cell>
        </row>
        <row r="28">
          <cell r="H28">
            <v>26350</v>
          </cell>
          <cell r="I28">
            <v>17377.29</v>
          </cell>
          <cell r="M28">
            <v>11810.33</v>
          </cell>
        </row>
        <row r="29">
          <cell r="H29">
            <v>40800</v>
          </cell>
          <cell r="I29">
            <v>32640</v>
          </cell>
          <cell r="M29">
            <v>22041.71</v>
          </cell>
        </row>
        <row r="30">
          <cell r="H30">
            <v>3614</v>
          </cell>
          <cell r="I30">
            <v>3614</v>
          </cell>
          <cell r="M30">
            <v>3600.85</v>
          </cell>
        </row>
        <row r="31">
          <cell r="H31">
            <v>15000</v>
          </cell>
          <cell r="I31">
            <v>17824.62</v>
          </cell>
          <cell r="M31">
            <v>4860.3999999999996</v>
          </cell>
        </row>
        <row r="32">
          <cell r="H32">
            <v>33900</v>
          </cell>
          <cell r="I32">
            <v>3390</v>
          </cell>
          <cell r="M32">
            <v>0</v>
          </cell>
        </row>
        <row r="33">
          <cell r="H33">
            <v>2760</v>
          </cell>
          <cell r="I33">
            <v>2641</v>
          </cell>
          <cell r="M33">
            <v>261</v>
          </cell>
        </row>
        <row r="34">
          <cell r="H34">
            <v>5892</v>
          </cell>
          <cell r="I34">
            <v>5680</v>
          </cell>
          <cell r="M34">
            <v>2734</v>
          </cell>
        </row>
        <row r="35">
          <cell r="H35">
            <v>8500</v>
          </cell>
          <cell r="I35">
            <v>850</v>
          </cell>
          <cell r="M35">
            <v>0</v>
          </cell>
        </row>
        <row r="36">
          <cell r="H36">
            <v>90780</v>
          </cell>
          <cell r="I36">
            <v>50594.03</v>
          </cell>
          <cell r="M36">
            <v>12899.03</v>
          </cell>
        </row>
        <row r="37">
          <cell r="H37">
            <v>17000</v>
          </cell>
          <cell r="I37">
            <v>8250</v>
          </cell>
          <cell r="M37">
            <v>3336.67</v>
          </cell>
        </row>
        <row r="38">
          <cell r="H38">
            <v>25500</v>
          </cell>
          <cell r="I38">
            <v>25500</v>
          </cell>
          <cell r="M38">
            <v>0</v>
          </cell>
        </row>
        <row r="39">
          <cell r="H39">
            <v>4250</v>
          </cell>
          <cell r="I39">
            <v>4009.27</v>
          </cell>
          <cell r="M39">
            <v>1284.83</v>
          </cell>
        </row>
        <row r="40">
          <cell r="H40">
            <v>4250</v>
          </cell>
          <cell r="I40">
            <v>2784.92</v>
          </cell>
          <cell r="M40">
            <v>1068.3599999999999</v>
          </cell>
        </row>
        <row r="41">
          <cell r="H41">
            <v>8000</v>
          </cell>
          <cell r="I41">
            <v>7850</v>
          </cell>
          <cell r="M41">
            <v>3850</v>
          </cell>
        </row>
        <row r="42">
          <cell r="H42">
            <v>8500</v>
          </cell>
          <cell r="I42">
            <v>0</v>
          </cell>
          <cell r="M42">
            <v>0</v>
          </cell>
        </row>
        <row r="43">
          <cell r="H43">
            <v>4000</v>
          </cell>
          <cell r="I43">
            <v>2600</v>
          </cell>
          <cell r="M43">
            <v>2267.29</v>
          </cell>
        </row>
        <row r="44">
          <cell r="H44">
            <v>17000</v>
          </cell>
          <cell r="I44">
            <v>17000</v>
          </cell>
          <cell r="M44">
            <v>16999.990000000002</v>
          </cell>
        </row>
        <row r="45">
          <cell r="H45">
            <v>122496</v>
          </cell>
          <cell r="I45">
            <v>102312</v>
          </cell>
          <cell r="M45">
            <v>40800</v>
          </cell>
        </row>
        <row r="46">
          <cell r="H46">
            <v>6800</v>
          </cell>
          <cell r="I46">
            <v>6800</v>
          </cell>
          <cell r="M46">
            <v>0</v>
          </cell>
        </row>
        <row r="47">
          <cell r="H47">
            <v>5440</v>
          </cell>
          <cell r="I47">
            <v>1632</v>
          </cell>
          <cell r="M47">
            <v>0</v>
          </cell>
        </row>
        <row r="48">
          <cell r="H48">
            <v>93504</v>
          </cell>
          <cell r="I48">
            <v>15912</v>
          </cell>
          <cell r="M48">
            <v>8120</v>
          </cell>
        </row>
        <row r="49">
          <cell r="H49">
            <v>30600</v>
          </cell>
          <cell r="I49">
            <v>2550</v>
          </cell>
          <cell r="M49">
            <v>0</v>
          </cell>
        </row>
        <row r="50">
          <cell r="H50">
            <v>102000</v>
          </cell>
          <cell r="I50">
            <v>8679</v>
          </cell>
          <cell r="M50">
            <v>179</v>
          </cell>
        </row>
        <row r="51">
          <cell r="H51">
            <v>9510</v>
          </cell>
          <cell r="I51">
            <v>1325</v>
          </cell>
          <cell r="M51">
            <v>200</v>
          </cell>
        </row>
        <row r="52">
          <cell r="H52">
            <v>0</v>
          </cell>
          <cell r="I52">
            <v>50811.78</v>
          </cell>
          <cell r="M52">
            <v>50811.78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44409</v>
      </c>
      <c r="C8" s="4">
        <v>44439</v>
      </c>
      <c r="D8" s="5">
        <v>1</v>
      </c>
      <c r="F8" s="5" t="s">
        <v>51</v>
      </c>
      <c r="G8" s="6">
        <v>44449</v>
      </c>
      <c r="H8" s="6">
        <v>44449</v>
      </c>
      <c r="I8" s="7" t="s">
        <v>52</v>
      </c>
    </row>
    <row r="9" spans="1:9" x14ac:dyDescent="0.25">
      <c r="A9" s="3">
        <v>2021</v>
      </c>
      <c r="B9" s="4">
        <v>44409</v>
      </c>
      <c r="C9" s="4">
        <v>44439</v>
      </c>
      <c r="D9" s="5">
        <v>2</v>
      </c>
      <c r="F9" s="5" t="s">
        <v>51</v>
      </c>
      <c r="G9" s="6">
        <v>44449</v>
      </c>
      <c r="H9" s="6">
        <v>44449</v>
      </c>
      <c r="I9" s="7" t="s">
        <v>52</v>
      </c>
    </row>
    <row r="10" spans="1:9" x14ac:dyDescent="0.25">
      <c r="A10" s="3">
        <v>2021</v>
      </c>
      <c r="B10" s="4">
        <v>44409</v>
      </c>
      <c r="C10" s="4">
        <v>44439</v>
      </c>
      <c r="D10" s="5">
        <v>3</v>
      </c>
      <c r="F10" s="5" t="s">
        <v>51</v>
      </c>
      <c r="G10" s="6">
        <v>44449</v>
      </c>
      <c r="H10" s="6">
        <v>44449</v>
      </c>
      <c r="I10" s="7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19.140625" customWidth="1"/>
    <col min="6" max="8" width="13.8554687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3">
        <v>1000</v>
      </c>
      <c r="C4" s="3" t="s">
        <v>53</v>
      </c>
      <c r="D4" s="12">
        <f>SUM('[1]Reporte de Formatos'!$H$8:$H$23)</f>
        <v>5894645</v>
      </c>
      <c r="E4" s="12">
        <f>F4-D4</f>
        <v>165591.41000000201</v>
      </c>
      <c r="F4" s="12">
        <f>SUM('[1]Reporte de Formatos'!$I$8:$I$23)</f>
        <v>6060236.410000002</v>
      </c>
      <c r="G4" s="12">
        <v>0</v>
      </c>
      <c r="H4" s="12">
        <f>SUM('[1]Reporte de Formatos'!$M$8:$M$22)</f>
        <v>5388343.2599999998</v>
      </c>
      <c r="I4" s="12">
        <f>F4-H4</f>
        <v>671893.15000000224</v>
      </c>
    </row>
    <row r="5" spans="1:9" x14ac:dyDescent="0.25">
      <c r="A5">
        <v>2</v>
      </c>
      <c r="B5" s="3">
        <v>2000</v>
      </c>
      <c r="C5" s="3" t="s">
        <v>54</v>
      </c>
      <c r="D5" s="12">
        <f>SUM('[1]Reporte de Formatos'!$H$24:$H$34)</f>
        <v>290806</v>
      </c>
      <c r="E5" s="12">
        <f t="shared" ref="E5:E6" si="0">F5-D5</f>
        <v>-35723.26999999999</v>
      </c>
      <c r="F5" s="11">
        <f>SUM('[1]Reporte de Formatos'!$I$24:$I$34)</f>
        <v>255082.73</v>
      </c>
      <c r="G5" s="12">
        <v>0</v>
      </c>
      <c r="H5" s="12">
        <f>SUM('[1]Reporte de Formatos'!$M$24:$M$34)</f>
        <v>153974.29</v>
      </c>
      <c r="I5" s="12">
        <f t="shared" ref="I5:I6" si="1">F5-H5</f>
        <v>101108.44</v>
      </c>
    </row>
    <row r="6" spans="1:9" x14ac:dyDescent="0.25">
      <c r="A6">
        <v>3</v>
      </c>
      <c r="B6" s="3">
        <v>3000</v>
      </c>
      <c r="C6" s="3" t="s">
        <v>55</v>
      </c>
      <c r="D6" s="12">
        <f>SUM('[1]Reporte de Formatos'!$H$35:$H$52)</f>
        <v>558130</v>
      </c>
      <c r="E6" s="12">
        <f t="shared" si="0"/>
        <v>-248670</v>
      </c>
      <c r="F6" s="11">
        <f>SUM('[1]Reporte de Formatos'!$I$35:$I$52)</f>
        <v>309460</v>
      </c>
      <c r="G6" s="12">
        <v>0</v>
      </c>
      <c r="H6" s="12">
        <f>SUM('[1]Reporte de Formatos'!$M$35:$M$52)</f>
        <v>141816.95000000001</v>
      </c>
      <c r="I6" s="12">
        <f t="shared" si="1"/>
        <v>167643.04999999999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2021-03-11T21:20:07Z</dcterms:created>
  <dcterms:modified xsi:type="dcterms:W3CDTF">2021-10-16T00:19:56Z</dcterms:modified>
</cp:coreProperties>
</file>